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81AD" lockStructure="1"/>
  <bookViews>
    <workbookView xWindow="120" yWindow="390" windowWidth="20730" windowHeight="11700"/>
  </bookViews>
  <sheets>
    <sheet name="Form" sheetId="1" r:id="rId1"/>
    <sheet name="Lists" sheetId="3" state="hidden" r:id="rId2"/>
  </sheets>
  <definedNames>
    <definedName name="Bad_Cost">OFFSET(Lists!$B$2,0,0,COUNTA(Lists!$B:$B),2)</definedName>
    <definedName name="Bad_Rackets">OFFSET(Lists!$J$2,0,0,COUNTA(Lists!$J:$J),1)</definedName>
    <definedName name="Bad_Strings">OFFSET(Lists!$B$2,0,0,COUNTA(Lists!$B:$B),1)</definedName>
    <definedName name="Rac_Costs">OFFSET(Lists!$H$2,0,0,COUNTA(Lists!$H:$H),2)</definedName>
    <definedName name="Rac_Rackets">OFFSET(Lists!$M$2,0,0,COUNTA(Lists!$M:$M),1)</definedName>
    <definedName name="Rac_Strings">OFFSET(Lists!$H$2,0,0,COUNTA(Lists!$H:$H),1)</definedName>
    <definedName name="Racket_Type">OFFSET(Lists!$A$2,0,0,COUNTA(Lists!$A:$A),1)</definedName>
    <definedName name="Sqa_Costs">OFFSET(Lists!$D$2,0,0,COUNTA(Lists!$D:$D),2)</definedName>
    <definedName name="Sqa_Rackets">OFFSET(Lists!$K$2,0,0,COUNTA(Lists!$K:$K),1)</definedName>
    <definedName name="Sqa_Strings">OFFSET(Lists!$D$2,0,0,COUNTA(Lists!$D:$D),1)</definedName>
    <definedName name="Ten_Costs">OFFSET(Lists!$F$2,0,0,COUNTA(Lists!$F:$F),2)</definedName>
    <definedName name="Ten_Rackets">OFFSET(Lists!$L$2,0,0,COUNTA(Lists!$L:$L),1)</definedName>
    <definedName name="Ten_Strings">OFFSET(Lists!$F$2,0,0,COUNTA(Lists!$F:$F),1)</definedName>
    <definedName name="ValData">Lists!$A$2:INDEX(Lists!$1:$100,100,COUNTA(Lists!$1:$1))</definedName>
  </definedNames>
  <calcPr calcId="145621" iterateDelta="252"/>
</workbook>
</file>

<file path=xl/calcChain.xml><?xml version="1.0" encoding="utf-8"?>
<calcChain xmlns="http://schemas.openxmlformats.org/spreadsheetml/2006/main">
  <c r="D13" i="1" l="1"/>
  <c r="D14" i="1" l="1"/>
  <c r="D16" i="1" l="1"/>
</calcChain>
</file>

<file path=xl/sharedStrings.xml><?xml version="1.0" encoding="utf-8"?>
<sst xmlns="http://schemas.openxmlformats.org/spreadsheetml/2006/main" count="105" uniqueCount="89">
  <si>
    <t>Name</t>
  </si>
  <si>
    <t>Address</t>
  </si>
  <si>
    <t>Strings required</t>
  </si>
  <si>
    <t>Tension</t>
  </si>
  <si>
    <t>Contact Number</t>
  </si>
  <si>
    <t>Email</t>
  </si>
  <si>
    <t>Cost of Postage</t>
  </si>
  <si>
    <t>Total Payment</t>
  </si>
  <si>
    <t>Yonex BG 55</t>
  </si>
  <si>
    <t>Ashaway Rally 21</t>
  </si>
  <si>
    <t>Carlton Durapulse</t>
  </si>
  <si>
    <t>Yonex BG 65TI</t>
  </si>
  <si>
    <t>Ashaway Zymax 62</t>
  </si>
  <si>
    <t>Ashaway Zymax 70</t>
  </si>
  <si>
    <t>Yonex BG 68TI</t>
  </si>
  <si>
    <t>Yonex GB 80</t>
  </si>
  <si>
    <t>Yonex Nanogy 98</t>
  </si>
  <si>
    <t>Yonex Nanogy 95</t>
  </si>
  <si>
    <t>Racket Type</t>
  </si>
  <si>
    <t>Badminton</t>
  </si>
  <si>
    <t>Squash</t>
  </si>
  <si>
    <t>Tennis</t>
  </si>
  <si>
    <t>Racketball</t>
  </si>
  <si>
    <t>Cost of Re-Strings</t>
  </si>
  <si>
    <t>24-Hours Turn Around (+£2 Select option)</t>
  </si>
  <si>
    <r>
      <rPr>
        <b/>
        <sz val="12"/>
        <color rgb="FF1F497D"/>
        <rFont val="Century Gothic"/>
        <family val="2"/>
      </rPr>
      <t xml:space="preserve">• Cheques payable to </t>
    </r>
    <r>
      <rPr>
        <b/>
        <u/>
        <sz val="12"/>
        <color rgb="FF1F497D"/>
        <rFont val="Century Gothic"/>
        <family val="2"/>
      </rPr>
      <t>Hemanth Siripurapu</t>
    </r>
    <r>
      <rPr>
        <b/>
        <sz val="12"/>
        <color rgb="FF1F497D"/>
        <rFont val="Century Gothic"/>
        <family val="2"/>
      </rPr>
      <t>, if you prefer bank transfer contact me. 
• Please Note 24 hours turn around excludes the time in postage.
• Pack the racket safely as I will use the same material to return your racket. 
• Please state your postage costs in the form for the return charge of your item. 
• I am not responsible for damage of goods in transit hence pack it safely.</t>
    </r>
    <r>
      <rPr>
        <b/>
        <sz val="10"/>
        <color rgb="FF1F497D"/>
        <rFont val="Century Gothic"/>
        <family val="2"/>
      </rPr>
      <t xml:space="preserve">
</t>
    </r>
  </si>
  <si>
    <t>Technifibre 305 (1.30mm)</t>
  </si>
  <si>
    <t>Ashaway Ultranick XL (1.15mm)</t>
  </si>
  <si>
    <t>Ashaway Supernick XL Pro (1.25mm)</t>
  </si>
  <si>
    <t>Technifibre XR1 (1.25mm)</t>
  </si>
  <si>
    <t>Technifibre Synthetic Gut (1.30mm)</t>
  </si>
  <si>
    <t>Your Own Strings</t>
  </si>
  <si>
    <t>Prince Synthetic Gut Original 1.30 mm</t>
  </si>
  <si>
    <t>Head Synthetic Gut 1.34 mm</t>
  </si>
  <si>
    <t>Ashaway Crossfire 1.30mm</t>
  </si>
  <si>
    <t>Technifibre Pro Red Code</t>
  </si>
  <si>
    <t>Luxilon Big Banger Original 1.30 mm</t>
  </si>
  <si>
    <t>Technifibre X one Biphase (1.30mm)</t>
  </si>
  <si>
    <t>Technifibre Blackcode (1.25mm)</t>
  </si>
  <si>
    <t>Luxilon Big banger Alu Power (1.25mm)</t>
  </si>
  <si>
    <t>Head Hawk Touch 1.20 mm</t>
  </si>
  <si>
    <t>Technifibre X one Biphase (1.24mm)</t>
  </si>
  <si>
    <t>Technifibre HDX Tour</t>
  </si>
  <si>
    <t>BABOLAT VS Team 17/1.25mm Natural</t>
  </si>
  <si>
    <t>BABOLAT Tonic + 15L/1.35mm Natural</t>
  </si>
  <si>
    <t>BABOLAT Pro Hurricane Tour + VS</t>
  </si>
  <si>
    <t>Ashaway</t>
  </si>
  <si>
    <t>DHS</t>
  </si>
  <si>
    <t xml:space="preserve">Head </t>
  </si>
  <si>
    <t>Tactic</t>
  </si>
  <si>
    <t>Tulip</t>
  </si>
  <si>
    <t xml:space="preserve">Yonex </t>
  </si>
  <si>
    <t xml:space="preserve">Adidas </t>
  </si>
  <si>
    <t xml:space="preserve">Apacs </t>
  </si>
  <si>
    <t xml:space="preserve">Carlton </t>
  </si>
  <si>
    <t xml:space="preserve">Dunlop </t>
  </si>
  <si>
    <t xml:space="preserve">Li-Ning </t>
  </si>
  <si>
    <t xml:space="preserve">MMOA </t>
  </si>
  <si>
    <t xml:space="preserve">Pro Kennex </t>
  </si>
  <si>
    <t xml:space="preserve">Qiangli </t>
  </si>
  <si>
    <t xml:space="preserve">RSL </t>
  </si>
  <si>
    <t xml:space="preserve">Thwack </t>
  </si>
  <si>
    <t xml:space="preserve">Victor </t>
  </si>
  <si>
    <t xml:space="preserve">Wish </t>
  </si>
  <si>
    <t xml:space="preserve">Joobong </t>
  </si>
  <si>
    <t xml:space="preserve">Karakal </t>
  </si>
  <si>
    <t xml:space="preserve">Wilson </t>
  </si>
  <si>
    <t>Electro Pro</t>
  </si>
  <si>
    <t>Brand</t>
  </si>
  <si>
    <t>Brand Detail</t>
  </si>
  <si>
    <t>Black Knight</t>
  </si>
  <si>
    <t>Dunlop</t>
  </si>
  <si>
    <t>Head</t>
  </si>
  <si>
    <t>Karakal</t>
  </si>
  <si>
    <t>Mantis</t>
  </si>
  <si>
    <t>Prince</t>
  </si>
  <si>
    <t>Technifibre</t>
  </si>
  <si>
    <t>Wilson</t>
  </si>
  <si>
    <t>Browning</t>
  </si>
  <si>
    <t>Babolat</t>
  </si>
  <si>
    <t>Adidas</t>
  </si>
  <si>
    <t>Nike</t>
  </si>
  <si>
    <t>K-Swiss</t>
  </si>
  <si>
    <t>New Balance</t>
  </si>
  <si>
    <t>Yonex</t>
  </si>
  <si>
    <t>Volki</t>
  </si>
  <si>
    <t>Lotto</t>
  </si>
  <si>
    <t>Asics</t>
  </si>
  <si>
    <t>Ektelon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</si>
</sst>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£&quot;#,##0.00;[Red]&quot;£&quot;#,##0.00"/>
    <numFmt numFmtId="165" formatCode="&quot;£&quot;#,##0.00"/>
    <numFmt numFmtId="166" formatCode="@&quot; lbs&quot;"/>
  </numFmts>
  <fonts count="8" x14ac:knownFonts="1">
    <font>
      <sz val="11"/>
      <color theme="1"/>
      <name val="Calibri"/>
      <family val="2"/>
      <scheme val="minor"/>
    </font>
    <font>
      <b/>
      <sz val="12"/>
      <color rgb="FF1F497D"/>
      <name val="Century Gothic"/>
      <family val="2"/>
    </font>
    <font>
      <b/>
      <sz val="10"/>
      <color rgb="FF1F497D"/>
      <name val="Century Gothic"/>
      <family val="2"/>
    </font>
    <font>
      <sz val="16"/>
      <color theme="1"/>
      <name val="Calibri"/>
      <family val="2"/>
      <scheme val="minor"/>
    </font>
    <font>
      <b/>
      <sz val="9"/>
      <name val="Century Gothic"/>
      <family val="2"/>
    </font>
    <font>
      <b/>
      <sz val="12"/>
      <color theme="0"/>
      <name val="Century Gothic"/>
      <family val="2"/>
    </font>
    <font>
      <b/>
      <u/>
      <sz val="12"/>
      <color rgb="FF1F497D"/>
      <name val="Century Gothic"/>
      <family val="2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Continuous" vertical="center"/>
      <protection hidden="1"/>
    </xf>
    <xf numFmtId="0" fontId="5" fillId="2" borderId="5" xfId="0" applyFont="1" applyFill="1" applyBorder="1" applyAlignment="1" applyProtection="1">
      <alignment horizontal="justify" vertical="center"/>
      <protection hidden="1"/>
    </xf>
    <xf numFmtId="0" fontId="3" fillId="4" borderId="1" xfId="0" applyFont="1" applyFill="1" applyBorder="1" applyAlignment="1" applyProtection="1">
      <alignment horizontal="left"/>
      <protection locked="0"/>
    </xf>
    <xf numFmtId="0" fontId="3" fillId="4" borderId="2" xfId="0" applyFont="1" applyFill="1" applyBorder="1" applyAlignment="1" applyProtection="1">
      <alignment horizontal="left"/>
      <protection locked="0"/>
    </xf>
    <xf numFmtId="49" fontId="3" fillId="4" borderId="2" xfId="0" applyNumberFormat="1" applyFont="1" applyFill="1" applyBorder="1" applyAlignment="1" applyProtection="1">
      <alignment horizontal="left"/>
      <protection locked="0"/>
    </xf>
    <xf numFmtId="165" fontId="3" fillId="3" borderId="7" xfId="0" applyNumberFormat="1" applyFont="1" applyFill="1" applyBorder="1" applyAlignment="1" applyProtection="1">
      <alignment horizontal="center"/>
      <protection hidden="1"/>
    </xf>
    <xf numFmtId="165" fontId="3" fillId="3" borderId="2" xfId="0" applyNumberFormat="1" applyFont="1" applyFill="1" applyBorder="1" applyAlignment="1" applyProtection="1">
      <alignment horizontal="center"/>
      <protection hidden="1"/>
    </xf>
    <xf numFmtId="165" fontId="3" fillId="4" borderId="2" xfId="0" applyNumberFormat="1" applyFont="1" applyFill="1" applyBorder="1" applyAlignment="1" applyProtection="1">
      <alignment horizontal="center"/>
      <protection locked="0"/>
    </xf>
    <xf numFmtId="165" fontId="3" fillId="3" borderId="12" xfId="0" applyNumberFormat="1" applyFont="1" applyFill="1" applyBorder="1" applyAlignment="1" applyProtection="1">
      <alignment horizontal="center"/>
      <protection hidden="1"/>
    </xf>
    <xf numFmtId="0" fontId="0" fillId="0" borderId="10" xfId="0" applyBorder="1" applyProtection="1">
      <protection hidden="1"/>
    </xf>
    <xf numFmtId="0" fontId="4" fillId="4" borderId="13" xfId="0" applyFont="1" applyFill="1" applyBorder="1" applyAlignment="1" applyProtection="1">
      <alignment horizontal="justify" vertical="center"/>
      <protection locked="0"/>
    </xf>
    <xf numFmtId="166" fontId="3" fillId="4" borderId="2" xfId="0" applyNumberFormat="1" applyFont="1" applyFill="1" applyBorder="1" applyAlignment="1" applyProtection="1">
      <alignment horizontal="left"/>
      <protection locked="0"/>
    </xf>
    <xf numFmtId="164" fontId="0" fillId="0" borderId="0" xfId="0" applyNumberFormat="1" applyProtection="1">
      <protection hidden="1"/>
    </xf>
    <xf numFmtId="0" fontId="0" fillId="5" borderId="0" xfId="0" applyFill="1" applyProtection="1">
      <protection hidden="1"/>
    </xf>
    <xf numFmtId="0" fontId="7" fillId="4" borderId="2" xfId="0" applyFont="1" applyFill="1" applyBorder="1" applyAlignment="1" applyProtection="1">
      <alignment horizontal="left"/>
      <protection locked="0"/>
    </xf>
    <xf numFmtId="0" fontId="5" fillId="2" borderId="5" xfId="0" applyFont="1" applyFill="1" applyBorder="1" applyAlignment="1" applyProtection="1">
      <alignment horizontal="center" vertical="center"/>
      <protection hidden="1"/>
    </xf>
    <xf numFmtId="0" fontId="5" fillId="2" borderId="6" xfId="0" applyFont="1" applyFill="1" applyBorder="1" applyAlignment="1" applyProtection="1">
      <alignment horizontal="center" vertical="center"/>
      <protection hidden="1"/>
    </xf>
    <xf numFmtId="0" fontId="5" fillId="2" borderId="3" xfId="0" applyFont="1" applyFill="1" applyBorder="1" applyAlignment="1" applyProtection="1">
      <alignment horizontal="center" vertical="center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5" fillId="2" borderId="11" xfId="0" applyFont="1" applyFill="1" applyBorder="1" applyAlignment="1" applyProtection="1">
      <alignment horizontal="center" vertical="center"/>
      <protection hidden="1"/>
    </xf>
    <xf numFmtId="0" fontId="5" fillId="2" borderId="8" xfId="0" applyFont="1" applyFill="1" applyBorder="1" applyAlignment="1" applyProtection="1">
      <alignment horizontal="center" vertical="center"/>
      <protection hidden="1"/>
    </xf>
    <xf numFmtId="0" fontId="5" fillId="2" borderId="14" xfId="0" applyFont="1" applyFill="1" applyBorder="1" applyAlignment="1" applyProtection="1">
      <alignment horizontal="center" vertical="center"/>
      <protection hidden="1"/>
    </xf>
    <xf numFmtId="0" fontId="5" fillId="2" borderId="9" xfId="0" applyFont="1" applyFill="1" applyBorder="1" applyAlignment="1" applyProtection="1">
      <alignment horizontal="center" vertical="center"/>
      <protection hidden="1"/>
    </xf>
    <xf numFmtId="49" fontId="2" fillId="0" borderId="0" xfId="0" applyNumberFormat="1" applyFont="1" applyBorder="1" applyAlignment="1" applyProtection="1">
      <alignment horizontal="left" vertical="top" wrapText="1"/>
      <protection hidden="1"/>
    </xf>
    <xf numFmtId="49" fontId="2" fillId="0" borderId="0" xfId="0" applyNumberFormat="1" applyFont="1" applyBorder="1" applyAlignment="1" applyProtection="1">
      <alignment horizontal="left" vertical="top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4257675</xdr:colOff>
      <xdr:row>17</xdr:row>
      <xdr:rowOff>171450</xdr:rowOff>
    </xdr:from>
    <xdr:to>
      <xdr:col>5</xdr:col>
      <xdr:colOff>70149</xdr:colOff>
      <xdr:row>22</xdr:row>
      <xdr:rowOff>9525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0825" y="5819775"/>
          <a:ext cx="1041699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33"/>
  <sheetViews>
    <sheetView showGridLines="0" tabSelected="1" workbookViewId="0">
      <selection activeCell="D1" sqref="D1"/>
    </sheetView>
  </sheetViews>
  <sheetFormatPr defaultColWidth="0" defaultRowHeight="15" zeroHeight="1" x14ac:dyDescent="0.25"/>
  <cols>
    <col min="1" max="1" width="5.7109375" style="1" customWidth="1"/>
    <col min="2" max="2" width="25.7109375" style="1" customWidth="1"/>
    <col min="3" max="3" width="3.7109375" style="1" customWidth="1"/>
    <col min="4" max="4" width="72.7109375" style="1" customWidth="1"/>
    <col min="5" max="6" width="5.7109375" style="1" customWidth="1"/>
    <col min="7" max="8" width="0" style="1" hidden="1" customWidth="1"/>
    <col min="9" max="16384" width="9.140625" style="1" hidden="1"/>
  </cols>
  <sheetData>
    <row r="1" spans="2:4" x14ac:dyDescent="0.25"/>
    <row r="2" spans="2:4" ht="15.75" thickBot="1" x14ac:dyDescent="0.3"/>
    <row r="3" spans="2:4" ht="30" customHeight="1" x14ac:dyDescent="0.35">
      <c r="B3" s="19" t="s">
        <v>0</v>
      </c>
      <c r="C3" s="20"/>
      <c r="D3" s="4"/>
    </row>
    <row r="4" spans="2:4" ht="20.100000000000001" customHeight="1" x14ac:dyDescent="0.3">
      <c r="B4" s="21" t="s">
        <v>1</v>
      </c>
      <c r="C4" s="22"/>
      <c r="D4" s="16"/>
    </row>
    <row r="5" spans="2:4" ht="20.100000000000001" customHeight="1" x14ac:dyDescent="0.3">
      <c r="B5" s="23"/>
      <c r="C5" s="24"/>
      <c r="D5" s="16"/>
    </row>
    <row r="6" spans="2:4" ht="30" customHeight="1" x14ac:dyDescent="0.35">
      <c r="B6" s="17" t="s">
        <v>18</v>
      </c>
      <c r="C6" s="18"/>
      <c r="D6" s="5"/>
    </row>
    <row r="7" spans="2:4" ht="30" customHeight="1" x14ac:dyDescent="0.35">
      <c r="B7" s="17" t="s">
        <v>68</v>
      </c>
      <c r="C7" s="18"/>
      <c r="D7" s="5"/>
    </row>
    <row r="8" spans="2:4" ht="30" customHeight="1" x14ac:dyDescent="0.35">
      <c r="B8" s="17" t="s">
        <v>69</v>
      </c>
      <c r="C8" s="18"/>
      <c r="D8" s="5"/>
    </row>
    <row r="9" spans="2:4" ht="30" customHeight="1" x14ac:dyDescent="0.35">
      <c r="B9" s="17" t="s">
        <v>2</v>
      </c>
      <c r="C9" s="18"/>
      <c r="D9" s="5"/>
    </row>
    <row r="10" spans="2:4" ht="30" customHeight="1" x14ac:dyDescent="0.35">
      <c r="B10" s="17" t="s">
        <v>3</v>
      </c>
      <c r="C10" s="18"/>
      <c r="D10" s="13"/>
    </row>
    <row r="11" spans="2:4" ht="30" customHeight="1" x14ac:dyDescent="0.35">
      <c r="B11" s="17" t="s">
        <v>4</v>
      </c>
      <c r="C11" s="18"/>
      <c r="D11" s="6"/>
    </row>
    <row r="12" spans="2:4" ht="30" customHeight="1" x14ac:dyDescent="0.35">
      <c r="B12" s="17" t="s">
        <v>5</v>
      </c>
      <c r="C12" s="22"/>
      <c r="D12" s="5"/>
    </row>
    <row r="13" spans="2:4" ht="30" customHeight="1" x14ac:dyDescent="0.35">
      <c r="B13" s="3" t="s">
        <v>24</v>
      </c>
      <c r="C13" s="12"/>
      <c r="D13" s="7">
        <f>IF(C13="Yes",2,0)</f>
        <v>0</v>
      </c>
    </row>
    <row r="14" spans="2:4" ht="30" customHeight="1" x14ac:dyDescent="0.35">
      <c r="B14" s="17" t="s">
        <v>23</v>
      </c>
      <c r="C14" s="24"/>
      <c r="D14" s="8" t="str">
        <f>IFERROR(IF($D$6="Badminton",VLOOKUP($D$9,Bad_Cost,2,FALSE),IF($D$6="Squash",VLOOKUP($D$9,Sqa_Costs,2,FALSE),IF($D$6="Tennis",VLOOKUP($D$9,Ten_Costs,2,FALSE),IF($D$6="Racketball",VLOOKUP($D$9,Rac_Costs,2,FALSE),"")))),"")</f>
        <v/>
      </c>
    </row>
    <row r="15" spans="2:4" ht="30" customHeight="1" x14ac:dyDescent="0.35">
      <c r="B15" s="17" t="s">
        <v>6</v>
      </c>
      <c r="C15" s="18"/>
      <c r="D15" s="9"/>
    </row>
    <row r="16" spans="2:4" ht="30" customHeight="1" thickBot="1" x14ac:dyDescent="0.4">
      <c r="B16" s="21" t="s">
        <v>7</v>
      </c>
      <c r="C16" s="22"/>
      <c r="D16" s="10">
        <f>SUM(D13:D15)</f>
        <v>0</v>
      </c>
    </row>
    <row r="17" spans="2:7" x14ac:dyDescent="0.25">
      <c r="B17" s="11"/>
      <c r="C17" s="11"/>
      <c r="D17" s="11"/>
    </row>
    <row r="18" spans="2:7" x14ac:dyDescent="0.25">
      <c r="B18" s="25" t="s">
        <v>25</v>
      </c>
      <c r="C18" s="26"/>
      <c r="D18" s="26"/>
      <c r="E18" s="2"/>
      <c r="F18" s="2"/>
      <c r="G18" s="2"/>
    </row>
    <row r="19" spans="2:7" x14ac:dyDescent="0.25">
      <c r="B19" s="26"/>
      <c r="C19" s="26"/>
      <c r="D19" s="26"/>
    </row>
    <row r="20" spans="2:7" x14ac:dyDescent="0.25">
      <c r="B20" s="26"/>
      <c r="C20" s="26"/>
      <c r="D20" s="26"/>
    </row>
    <row r="21" spans="2:7" x14ac:dyDescent="0.25">
      <c r="B21" s="26"/>
      <c r="C21" s="26"/>
      <c r="D21" s="26"/>
    </row>
    <row r="22" spans="2:7" x14ac:dyDescent="0.25">
      <c r="B22" s="26"/>
      <c r="C22" s="26"/>
      <c r="D22" s="26"/>
    </row>
    <row r="23" spans="2:7" x14ac:dyDescent="0.25">
      <c r="B23" s="26"/>
      <c r="C23" s="26"/>
      <c r="D23" s="26"/>
    </row>
    <row r="24" spans="2:7" x14ac:dyDescent="0.25"/>
    <row r="25" spans="2:7" hidden="1" x14ac:dyDescent="0.25"/>
    <row r="26" spans="2:7" hidden="1" x14ac:dyDescent="0.25"/>
    <row r="27" spans="2:7" hidden="1" x14ac:dyDescent="0.25"/>
    <row r="28" spans="2:7" hidden="1" x14ac:dyDescent="0.25"/>
    <row r="29" spans="2:7" hidden="1" x14ac:dyDescent="0.25"/>
    <row r="30" spans="2:7" hidden="1" x14ac:dyDescent="0.25"/>
    <row r="31" spans="2:7" x14ac:dyDescent="0.25"/>
    <row r="32" spans="2:7" x14ac:dyDescent="0.25"/>
    <row r="33" x14ac:dyDescent="0.25"/>
  </sheetData>
  <sheetProtection password="81AD" sheet="1" objects="1" scenarios="1"/>
  <mergeCells count="13">
    <mergeCell ref="B12:C12"/>
    <mergeCell ref="B14:C14"/>
    <mergeCell ref="B15:C15"/>
    <mergeCell ref="B16:C16"/>
    <mergeCell ref="B18:D23"/>
    <mergeCell ref="B11:C11"/>
    <mergeCell ref="B3:C3"/>
    <mergeCell ref="B6:C6"/>
    <mergeCell ref="B9:C9"/>
    <mergeCell ref="B10:C10"/>
    <mergeCell ref="B7:C7"/>
    <mergeCell ref="B8:C8"/>
    <mergeCell ref="B4:C5"/>
  </mergeCells>
  <dataValidations count="4">
    <dataValidation type="list" allowBlank="1" showInputMessage="1" showErrorMessage="1" errorTitle="Use the List available" promptTitle="List Selection" prompt="Please select your Racket Type" sqref="D6">
      <formula1>Racket_Type</formula1>
    </dataValidation>
    <dataValidation type="list" allowBlank="1" showInputMessage="1" showErrorMessage="1" errorTitle="Use the List available" prompt="Select your choice of strings " sqref="D9">
      <formula1>IF($D$6="Badminton",Bad_Strings,IF($D$6="Squash",Sqa_Strings,IF($D$6="Tennis",Ten_Strings,IF($D$6="Racketball",Rac_Strings,""))))</formula1>
    </dataValidation>
    <dataValidation type="list" allowBlank="1" showInputMessage="1" showErrorMessage="1" sqref="C13">
      <formula1>"Yes"</formula1>
    </dataValidation>
    <dataValidation type="list" allowBlank="1" showInputMessage="1" showErrorMessage="1" errorTitle="Use the List available" promptTitle="List Selection" prompt="Please select your Racket Type" sqref="D7">
      <formula1>IF($D$6="Badminton",Bad_Rackets,IF($D$6="Squash",Sqa_Rackets,IF($D$6="Tennis",Ten_Rackets,IF($D$6="Racketball",Rac_Rackets,""))))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M23"/>
  <sheetViews>
    <sheetView workbookViewId="0">
      <selection activeCell="A13" sqref="A13"/>
    </sheetView>
  </sheetViews>
  <sheetFormatPr defaultRowHeight="15" x14ac:dyDescent="0.25"/>
  <cols>
    <col min="1" max="1" width="10.7109375" style="1" bestFit="1" customWidth="1"/>
    <col min="2" max="2" width="17.7109375" style="1" bestFit="1" customWidth="1"/>
    <col min="3" max="3" width="6.5703125" style="1" bestFit="1" customWidth="1"/>
    <col min="4" max="4" width="33.42578125" style="1" bestFit="1" customWidth="1"/>
    <col min="5" max="5" width="6.5703125" style="1" bestFit="1" customWidth="1"/>
    <col min="6" max="6" width="36.42578125" style="1" bestFit="1" customWidth="1"/>
    <col min="7" max="7" width="9.140625" style="1"/>
    <col min="8" max="8" width="16.140625" style="1" bestFit="1" customWidth="1"/>
    <col min="9" max="9" width="6.5703125" style="1" bestFit="1" customWidth="1"/>
    <col min="10" max="10" width="11.5703125" style="1" bestFit="1" customWidth="1"/>
    <col min="11" max="11" width="11.7109375" style="1" bestFit="1" customWidth="1"/>
    <col min="12" max="12" width="12.42578125" style="1" bestFit="1" customWidth="1"/>
    <col min="13" max="13" width="11.5703125" style="1" bestFit="1" customWidth="1"/>
    <col min="14" max="16384" width="9.140625" style="1"/>
  </cols>
  <sheetData>
    <row r="2" spans="1:13" x14ac:dyDescent="0.25">
      <c r="A2" s="15" t="s">
        <v>19</v>
      </c>
      <c r="B2" s="1" t="s">
        <v>9</v>
      </c>
      <c r="C2" s="14">
        <v>13</v>
      </c>
      <c r="D2" s="1" t="s">
        <v>28</v>
      </c>
      <c r="E2" s="14">
        <v>20</v>
      </c>
      <c r="F2" s="1" t="s">
        <v>34</v>
      </c>
      <c r="G2" s="14">
        <v>21</v>
      </c>
      <c r="H2" s="1" t="s">
        <v>31</v>
      </c>
      <c r="I2" s="14">
        <v>10</v>
      </c>
      <c r="J2" t="s">
        <v>52</v>
      </c>
      <c r="K2" s="1" t="s">
        <v>70</v>
      </c>
      <c r="L2" s="1" t="s">
        <v>80</v>
      </c>
      <c r="M2" s="1" t="s">
        <v>70</v>
      </c>
    </row>
    <row r="3" spans="1:13" x14ac:dyDescent="0.25">
      <c r="A3" s="15" t="s">
        <v>20</v>
      </c>
      <c r="B3" s="1" t="s">
        <v>12</v>
      </c>
      <c r="C3" s="14">
        <v>13.5</v>
      </c>
      <c r="D3" s="1" t="s">
        <v>27</v>
      </c>
      <c r="E3" s="14">
        <v>21</v>
      </c>
      <c r="F3" s="1" t="s">
        <v>45</v>
      </c>
      <c r="G3" s="14">
        <v>30</v>
      </c>
      <c r="J3" t="s">
        <v>53</v>
      </c>
      <c r="K3" s="1" t="s">
        <v>78</v>
      </c>
      <c r="L3" s="1" t="s">
        <v>87</v>
      </c>
      <c r="M3" s="1" t="s">
        <v>71</v>
      </c>
    </row>
    <row r="4" spans="1:13" x14ac:dyDescent="0.25">
      <c r="A4" s="15" t="s">
        <v>21</v>
      </c>
      <c r="B4" s="1" t="s">
        <v>13</v>
      </c>
      <c r="C4" s="14">
        <v>13.5</v>
      </c>
      <c r="D4" s="1" t="s">
        <v>26</v>
      </c>
      <c r="E4" s="14">
        <v>20</v>
      </c>
      <c r="F4" s="1" t="s">
        <v>44</v>
      </c>
      <c r="G4" s="14">
        <v>34</v>
      </c>
      <c r="J4" s="1" t="s">
        <v>46</v>
      </c>
      <c r="K4" s="1" t="s">
        <v>71</v>
      </c>
      <c r="L4" s="1" t="s">
        <v>79</v>
      </c>
      <c r="M4" s="1" t="s">
        <v>88</v>
      </c>
    </row>
    <row r="5" spans="1:13" x14ac:dyDescent="0.25">
      <c r="A5" s="15" t="s">
        <v>22</v>
      </c>
      <c r="B5" s="1" t="s">
        <v>10</v>
      </c>
      <c r="C5" s="14">
        <v>12</v>
      </c>
      <c r="D5" s="1" t="s">
        <v>30</v>
      </c>
      <c r="E5" s="14">
        <v>14</v>
      </c>
      <c r="F5" s="1" t="s">
        <v>43</v>
      </c>
      <c r="G5" s="14">
        <v>38</v>
      </c>
      <c r="J5" t="s">
        <v>54</v>
      </c>
      <c r="K5" s="1" t="s">
        <v>72</v>
      </c>
      <c r="L5" s="1" t="s">
        <v>71</v>
      </c>
      <c r="M5" s="1" t="s">
        <v>72</v>
      </c>
    </row>
    <row r="6" spans="1:13" x14ac:dyDescent="0.25">
      <c r="B6" s="1" t="s">
        <v>8</v>
      </c>
      <c r="C6" s="14">
        <v>13</v>
      </c>
      <c r="D6" s="1" t="s">
        <v>29</v>
      </c>
      <c r="E6" s="14">
        <v>18</v>
      </c>
      <c r="F6" s="1" t="s">
        <v>40</v>
      </c>
      <c r="G6" s="14">
        <v>24</v>
      </c>
      <c r="J6" s="1" t="s">
        <v>47</v>
      </c>
      <c r="K6" s="1" t="s">
        <v>73</v>
      </c>
      <c r="L6" s="1" t="s">
        <v>72</v>
      </c>
      <c r="M6" s="1" t="s">
        <v>74</v>
      </c>
    </row>
    <row r="7" spans="1:13" x14ac:dyDescent="0.25">
      <c r="B7" s="1" t="s">
        <v>11</v>
      </c>
      <c r="C7" s="14">
        <v>14</v>
      </c>
      <c r="D7" s="1" t="s">
        <v>31</v>
      </c>
      <c r="E7" s="14">
        <v>10</v>
      </c>
      <c r="F7" s="1" t="s">
        <v>33</v>
      </c>
      <c r="G7" s="14">
        <v>16</v>
      </c>
      <c r="J7" t="s">
        <v>55</v>
      </c>
      <c r="K7" s="1" t="s">
        <v>74</v>
      </c>
      <c r="L7" s="1" t="s">
        <v>73</v>
      </c>
      <c r="M7" s="1" t="s">
        <v>76</v>
      </c>
    </row>
    <row r="8" spans="1:13" x14ac:dyDescent="0.25">
      <c r="B8" s="1" t="s">
        <v>14</v>
      </c>
      <c r="C8" s="14">
        <v>16.5</v>
      </c>
      <c r="E8" s="14"/>
      <c r="F8" s="1" t="s">
        <v>39</v>
      </c>
      <c r="G8" s="14">
        <v>26</v>
      </c>
      <c r="J8" s="1" t="s">
        <v>67</v>
      </c>
      <c r="K8" s="1" t="s">
        <v>75</v>
      </c>
      <c r="L8" s="1" t="s">
        <v>82</v>
      </c>
      <c r="M8" s="1" t="s">
        <v>77</v>
      </c>
    </row>
    <row r="9" spans="1:13" x14ac:dyDescent="0.25">
      <c r="B9" s="1" t="s">
        <v>15</v>
      </c>
      <c r="C9" s="14">
        <v>16</v>
      </c>
      <c r="E9" s="14"/>
      <c r="F9" s="1" t="s">
        <v>36</v>
      </c>
      <c r="G9" s="14">
        <v>25</v>
      </c>
      <c r="J9" t="s">
        <v>48</v>
      </c>
      <c r="K9" s="1" t="s">
        <v>76</v>
      </c>
      <c r="L9" s="1" t="s">
        <v>86</v>
      </c>
    </row>
    <row r="10" spans="1:13" x14ac:dyDescent="0.25">
      <c r="B10" s="1" t="s">
        <v>17</v>
      </c>
      <c r="C10" s="14">
        <v>16</v>
      </c>
      <c r="E10" s="14"/>
      <c r="F10" s="1" t="s">
        <v>32</v>
      </c>
      <c r="G10" s="14">
        <v>17</v>
      </c>
      <c r="J10" t="s">
        <v>64</v>
      </c>
      <c r="K10" s="1" t="s">
        <v>77</v>
      </c>
      <c r="L10" s="1" t="s">
        <v>74</v>
      </c>
    </row>
    <row r="11" spans="1:13" x14ac:dyDescent="0.25">
      <c r="B11" s="1" t="s">
        <v>16</v>
      </c>
      <c r="C11" s="14">
        <v>16</v>
      </c>
      <c r="E11" s="14"/>
      <c r="F11" s="1" t="s">
        <v>38</v>
      </c>
      <c r="G11" s="14">
        <v>22</v>
      </c>
      <c r="J11" t="s">
        <v>65</v>
      </c>
      <c r="L11" s="1" t="s">
        <v>83</v>
      </c>
    </row>
    <row r="12" spans="1:13" x14ac:dyDescent="0.25">
      <c r="B12" s="1" t="s">
        <v>31</v>
      </c>
      <c r="C12" s="14">
        <v>10</v>
      </c>
      <c r="F12" s="1" t="s">
        <v>42</v>
      </c>
      <c r="G12" s="14">
        <v>28</v>
      </c>
      <c r="J12" t="s">
        <v>56</v>
      </c>
      <c r="L12" s="1" t="s">
        <v>81</v>
      </c>
    </row>
    <row r="13" spans="1:13" x14ac:dyDescent="0.25">
      <c r="F13" s="1" t="s">
        <v>35</v>
      </c>
      <c r="G13" s="14">
        <v>19</v>
      </c>
      <c r="J13" t="s">
        <v>57</v>
      </c>
      <c r="L13" s="1" t="s">
        <v>75</v>
      </c>
    </row>
    <row r="14" spans="1:13" x14ac:dyDescent="0.25">
      <c r="F14" s="1" t="s">
        <v>41</v>
      </c>
      <c r="G14" s="14">
        <v>29</v>
      </c>
      <c r="J14" t="s">
        <v>58</v>
      </c>
      <c r="L14" s="1" t="s">
        <v>76</v>
      </c>
    </row>
    <row r="15" spans="1:13" x14ac:dyDescent="0.25">
      <c r="F15" s="1" t="s">
        <v>37</v>
      </c>
      <c r="G15" s="14">
        <v>29</v>
      </c>
      <c r="J15" t="s">
        <v>59</v>
      </c>
      <c r="L15" s="1" t="s">
        <v>85</v>
      </c>
    </row>
    <row r="16" spans="1:13" x14ac:dyDescent="0.25">
      <c r="F16" s="1" t="s">
        <v>31</v>
      </c>
      <c r="G16" s="14">
        <v>10</v>
      </c>
      <c r="J16" t="s">
        <v>60</v>
      </c>
      <c r="L16" s="1" t="s">
        <v>77</v>
      </c>
    </row>
    <row r="17" spans="10:12" x14ac:dyDescent="0.25">
      <c r="J17" s="1" t="s">
        <v>49</v>
      </c>
      <c r="L17" s="1" t="s">
        <v>84</v>
      </c>
    </row>
    <row r="18" spans="10:12" x14ac:dyDescent="0.25">
      <c r="J18" t="s">
        <v>61</v>
      </c>
    </row>
    <row r="19" spans="10:12" x14ac:dyDescent="0.25">
      <c r="J19" s="1" t="s">
        <v>50</v>
      </c>
    </row>
    <row r="20" spans="10:12" x14ac:dyDescent="0.25">
      <c r="J20" t="s">
        <v>62</v>
      </c>
    </row>
    <row r="21" spans="10:12" x14ac:dyDescent="0.25">
      <c r="J21" t="s">
        <v>66</v>
      </c>
    </row>
    <row r="22" spans="10:12" x14ac:dyDescent="0.25">
      <c r="J22" t="s">
        <v>63</v>
      </c>
    </row>
    <row r="23" spans="10:12" x14ac:dyDescent="0.25">
      <c r="J23" t="s">
        <v>51</v>
      </c>
    </row>
  </sheetData>
  <sheetProtection password="81AD" sheet="1" objects="1" scenarios="1"/>
  <sortState ref="M2:M8">
    <sortCondition ref="M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</vt:lpstr>
      <vt:lpstr>Lists</vt:lpstr>
    </vt:vector>
  </TitlesOfParts>
  <Company>BP International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Hemanth.siripurapu</dc:creator>
  <cp:lastModifiedBy>Hemanth.siripurapu</cp:lastModifiedBy>
  <dcterms:created xsi:type="dcterms:W3CDTF">2015-03-19T09:38:02Z</dcterms:created>
  <dcterms:modified xsi:type="dcterms:W3CDTF">2015-05-09T18:02:34Z</dcterms:modified>
</cp:coreProperties>
</file>